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Таблица" sheetId="4" r:id="rId1"/>
  </sheets>
  <definedNames>
    <definedName name="_xlnm.Print_Titles" localSheetId="0">Таблица!$2:$3</definedName>
  </definedNames>
  <calcPr calcId="124519"/>
</workbook>
</file>

<file path=xl/calcChain.xml><?xml version="1.0" encoding="utf-8"?>
<calcChain xmlns="http://schemas.openxmlformats.org/spreadsheetml/2006/main">
  <c r="G31" i="4"/>
  <c r="G14" l="1"/>
  <c r="G23"/>
</calcChain>
</file>

<file path=xl/sharedStrings.xml><?xml version="1.0" encoding="utf-8"?>
<sst xmlns="http://schemas.openxmlformats.org/spreadsheetml/2006/main" count="233" uniqueCount="81">
  <si>
    <t>ПЕРЕЧЕНЬ
 инвестиционных площадок для предоставления их инвесторам под создание новых предприятий и производств</t>
  </si>
  <si>
    <t>№ п/п</t>
  </si>
  <si>
    <t>Наименование производственной площадки, адрес</t>
  </si>
  <si>
    <t>Информация о земельном участке</t>
  </si>
  <si>
    <t>Сведения о расположенных на земельном участке капитальных строениях, зданиях, сооружениях, иных объектах недвижимого имущества (при наличии)</t>
  </si>
  <si>
    <t>Наличие документов на объекты недвижимости</t>
  </si>
  <si>
    <t>Нахождение объекта недвижимости либо капитальных строений на площадке в исключительной собственности государства</t>
  </si>
  <si>
    <t xml:space="preserve">Наличие ограничений и обременений согласно ЕГРНИ </t>
  </si>
  <si>
    <t>Наличие санитарных или экологических ограничений</t>
  </si>
  <si>
    <t>Возможные направления использования площадки</t>
  </si>
  <si>
    <t>Инфраструктура</t>
  </si>
  <si>
    <t>Наличие правоустанавливающих документов на земельный участок (да/нет) Кадастровый номер</t>
  </si>
  <si>
    <t>Площадь земельного участка, га</t>
  </si>
  <si>
    <t>Нахождение участка в составе территории СЭЗ (да/нет)</t>
  </si>
  <si>
    <t>Наименование и инвентарный номер согласно ЕГРНИ</t>
  </si>
  <si>
    <t>Площадь, м2</t>
  </si>
  <si>
    <t>Собственник и правообладатель</t>
  </si>
  <si>
    <t>Технический паспорт (да/нет)</t>
  </si>
  <si>
    <t>Ведомость технических характеристик</t>
  </si>
  <si>
    <t>Акт о внутренней оценке с экспертизой (да/нет+ стоимость)</t>
  </si>
  <si>
    <t>Акт о рыночной оценке (да/нет+стомость)</t>
  </si>
  <si>
    <t>Автотранспортная</t>
  </si>
  <si>
    <t>Железная дорога</t>
  </si>
  <si>
    <t>Электроэнергия</t>
  </si>
  <si>
    <t>Водоснабжение, водоотведение</t>
  </si>
  <si>
    <t>Газоснабжение</t>
  </si>
  <si>
    <t>Телекоммуникации</t>
  </si>
  <si>
    <t>ИТОГО по площадке</t>
  </si>
  <si>
    <t>Количество площадок</t>
  </si>
  <si>
    <t>Количество участков</t>
  </si>
  <si>
    <t>Общая площадь участков, га</t>
  </si>
  <si>
    <t>Количество участков в СЭЗ</t>
  </si>
  <si>
    <t>Общее количество объектов недвижимости</t>
  </si>
  <si>
    <t>Общая площадь объектов недвижимости, м2</t>
  </si>
  <si>
    <t>Средний размер площадки, га</t>
  </si>
  <si>
    <t>Средний размер участка, га</t>
  </si>
  <si>
    <t>Количество площадок гринфилд</t>
  </si>
  <si>
    <t>Количество площадок браунфилд</t>
  </si>
  <si>
    <t>Площадь гринфилд, га</t>
  </si>
  <si>
    <t>Площадь браунфилд, га</t>
  </si>
  <si>
    <t>г.Сенно</t>
  </si>
  <si>
    <t>Площади бывшего ремонтно-эксплуатационного комплекса ОАО "Пурплево", Сенненский район, н.п. Пурплево</t>
  </si>
  <si>
    <t>нет</t>
  </si>
  <si>
    <t>Здание мастерской</t>
  </si>
  <si>
    <t>Гаражи</t>
  </si>
  <si>
    <t>Здание заправки</t>
  </si>
  <si>
    <t>Котельная</t>
  </si>
  <si>
    <t>Сенненское УП ЖКХ</t>
  </si>
  <si>
    <t>количество участков: 1</t>
  </si>
  <si>
    <t>да</t>
  </si>
  <si>
    <t>Открытие автосервиса, в том числе для грузовых автомобилей, организация производства</t>
  </si>
  <si>
    <t>в 35 км. от объекта</t>
  </si>
  <si>
    <t>да (техническая вода)</t>
  </si>
  <si>
    <t>да, 224450100002001069</t>
  </si>
  <si>
    <t>Трансформаторная подстанция с оборудованием, 242/С-7403</t>
  </si>
  <si>
    <t>Здание деревянное, 242/С-7402</t>
  </si>
  <si>
    <t>Здание конюшни, 242/С-7401</t>
  </si>
  <si>
    <t>Спиртохранилище, 242/С-7400</t>
  </si>
  <si>
    <t>Здание весовой, 242/С-7399</t>
  </si>
  <si>
    <t>Здание первичной обработки яблок, 242/С-7398</t>
  </si>
  <si>
    <t>Цех безалкогольных напитков, 242/С-7238</t>
  </si>
  <si>
    <t>да, 224450100002001008</t>
  </si>
  <si>
    <t>количество участков: 2</t>
  </si>
  <si>
    <t>Здание прачечной, 242/С-6831</t>
  </si>
  <si>
    <t>Производственные площади бывшего цеха безалкогольных напитков, г. Сенно, ул. Комсомольская, д 21 Б, д. 21 А.</t>
  </si>
  <si>
    <t>Сенненский филиал  Витебского областного потребительского общества</t>
  </si>
  <si>
    <t>Организация производства по розливу бутилированной воды</t>
  </si>
  <si>
    <t>в 20 км. от объекта</t>
  </si>
  <si>
    <t>Земельный участок, Витебская обл. Сенненский р-н, г.Сенно, ул.Красноармейская,40</t>
  </si>
  <si>
    <t>да, 224450100001000175</t>
  </si>
  <si>
    <t>Здание заправочной станции 12001946, 242/С-2362
Красноармейская,40/5</t>
  </si>
  <si>
    <t>Здание котельной
12001947 242/С-2363 Ул.Красноармейская,73</t>
  </si>
  <si>
    <t>Мастерские
242/С-2361
Ул.Красноармейская,40
(сданы в аренду)</t>
  </si>
  <si>
    <t>Неотапливаемый склад
242/С-2359
Красноармейская,40/3</t>
  </si>
  <si>
    <t>Эстакада, 242/С-8283</t>
  </si>
  <si>
    <t>Воздушная линия электропередачи и освещения, 242/С-8284</t>
  </si>
  <si>
    <t>Благоустройство территории (площадка, ограждение), 242/С-8285</t>
  </si>
  <si>
    <t xml:space="preserve">Навес для с/х машин, 242/С-2364
</t>
  </si>
  <si>
    <t>Склад нефтепродуктов, 242/С-8162</t>
  </si>
  <si>
    <t>да (земли, находящиеся в охранных зонах линий электропередачи, напряжением до 1000 В)</t>
  </si>
  <si>
    <t>Организация производства или оказание услуг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</si>
</sst>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2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Arial"/>
      <family val="2"/>
      <charset val="204"/>
    </font>
    <font>
      <b/>
      <sz val="16"/>
      <name val="Times New Roman"/>
      <family val="1"/>
      <charset val="204"/>
    </font>
    <font>
      <b/>
      <sz val="17"/>
      <name val="Times New Roman"/>
      <family val="1"/>
      <charset val="204"/>
    </font>
    <font>
      <sz val="1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"/>
      <family val="2"/>
      <charset val="204"/>
    </font>
    <font>
      <sz val="20"/>
      <color theme="1"/>
      <name val="Times New Roman"/>
      <family val="1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D9D9D9"/>
      </patternFill>
    </fill>
    <fill>
      <patternFill patternType="solid">
        <fgColor theme="8" tint="0.59999389629810485"/>
        <bgColor rgb="FFD9D9D9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08">
    <xf numFmtId="0" fontId="0" fillId="0" borderId="0" xfId="0"/>
    <xf numFmtId="0" fontId="1" fillId="0" borderId="0" xfId="2"/>
    <xf numFmtId="0" fontId="5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49" fontId="13" fillId="5" borderId="20" xfId="3" applyNumberFormat="1" applyFont="1" applyFill="1" applyBorder="1" applyAlignment="1">
      <alignment horizontal="center" vertical="center" wrapText="1"/>
    </xf>
    <xf numFmtId="0" fontId="13" fillId="5" borderId="20" xfId="3" applyFont="1" applyFill="1" applyBorder="1" applyAlignment="1">
      <alignment horizontal="center" vertical="center" wrapText="1"/>
    </xf>
    <xf numFmtId="0" fontId="13" fillId="5" borderId="17" xfId="3" applyFont="1" applyFill="1" applyBorder="1" applyAlignment="1">
      <alignment horizontal="center" vertical="center" wrapText="1"/>
    </xf>
    <xf numFmtId="0" fontId="5" fillId="6" borderId="11" xfId="3" applyFont="1" applyFill="1" applyBorder="1" applyAlignment="1">
      <alignment horizontal="center" vertical="center" wrapText="1"/>
    </xf>
    <xf numFmtId="0" fontId="13" fillId="5" borderId="11" xfId="3" applyFont="1" applyFill="1" applyBorder="1" applyAlignment="1">
      <alignment horizontal="center" vertical="center" wrapText="1"/>
    </xf>
    <xf numFmtId="0" fontId="16" fillId="0" borderId="0" xfId="2" applyFont="1"/>
    <xf numFmtId="0" fontId="12" fillId="4" borderId="12" xfId="3" applyFont="1" applyFill="1" applyBorder="1"/>
    <xf numFmtId="0" fontId="13" fillId="7" borderId="0" xfId="3" applyFont="1" applyFill="1" applyBorder="1" applyAlignment="1">
      <alignment horizontal="center" vertical="center" wrapText="1"/>
    </xf>
    <xf numFmtId="0" fontId="14" fillId="7" borderId="0" xfId="3" applyFont="1" applyFill="1" applyBorder="1" applyAlignment="1">
      <alignment horizontal="center" vertical="center" wrapText="1"/>
    </xf>
    <xf numFmtId="0" fontId="13" fillId="7" borderId="14" xfId="3" applyFont="1" applyFill="1" applyBorder="1" applyAlignment="1">
      <alignment horizontal="center" vertical="center" wrapText="1"/>
    </xf>
    <xf numFmtId="0" fontId="13" fillId="7" borderId="15" xfId="3" applyFont="1" applyFill="1" applyBorder="1" applyAlignment="1">
      <alignment horizontal="center" vertical="center" wrapText="1"/>
    </xf>
    <xf numFmtId="0" fontId="13" fillId="7" borderId="23" xfId="3" applyFont="1" applyFill="1" applyBorder="1" applyAlignment="1">
      <alignment horizontal="center" vertical="center" wrapText="1"/>
    </xf>
    <xf numFmtId="0" fontId="1" fillId="4" borderId="0" xfId="2" applyFill="1"/>
    <xf numFmtId="0" fontId="17" fillId="8" borderId="21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2" borderId="21" xfId="3" applyFont="1" applyFill="1" applyBorder="1" applyAlignment="1">
      <alignment horizontal="center" vertical="center" wrapText="1"/>
    </xf>
    <xf numFmtId="2" fontId="18" fillId="0" borderId="21" xfId="3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3" fillId="5" borderId="22" xfId="3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 wrapText="1"/>
    </xf>
    <xf numFmtId="0" fontId="11" fillId="0" borderId="21" xfId="3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3" fillId="5" borderId="14" xfId="3" applyFont="1" applyFill="1" applyBorder="1" applyAlignment="1">
      <alignment horizontal="center" vertical="center" wrapText="1"/>
    </xf>
    <xf numFmtId="0" fontId="13" fillId="5" borderId="21" xfId="3" applyFont="1" applyFill="1" applyBorder="1" applyAlignment="1">
      <alignment horizontal="center" vertical="center" wrapText="1"/>
    </xf>
    <xf numFmtId="0" fontId="10" fillId="0" borderId="31" xfId="3" applyFont="1" applyFill="1" applyBorder="1" applyAlignment="1">
      <alignment horizontal="center" vertical="center" wrapText="1"/>
    </xf>
    <xf numFmtId="0" fontId="10" fillId="0" borderId="32" xfId="3" applyFont="1" applyFill="1" applyBorder="1" applyAlignment="1">
      <alignment horizontal="center" vertical="center" wrapText="1"/>
    </xf>
    <xf numFmtId="0" fontId="10" fillId="0" borderId="33" xfId="3" applyFont="1" applyFill="1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 wrapText="1"/>
    </xf>
    <xf numFmtId="0" fontId="10" fillId="0" borderId="31" xfId="3" applyFont="1" applyBorder="1" applyAlignment="1">
      <alignment horizontal="center" vertical="center" wrapText="1"/>
    </xf>
    <xf numFmtId="0" fontId="10" fillId="0" borderId="32" xfId="3" applyFont="1" applyBorder="1" applyAlignment="1">
      <alignment horizontal="center" vertical="center" wrapText="1"/>
    </xf>
    <xf numFmtId="0" fontId="10" fillId="0" borderId="33" xfId="3" applyFont="1" applyBorder="1" applyAlignment="1">
      <alignment horizontal="center" vertical="center" wrapText="1"/>
    </xf>
    <xf numFmtId="0" fontId="9" fillId="0" borderId="21" xfId="3" applyFont="1" applyBorder="1" applyAlignment="1">
      <alignment horizontal="center" vertical="center" wrapText="1"/>
    </xf>
    <xf numFmtId="0" fontId="21" fillId="3" borderId="31" xfId="3" applyFont="1" applyFill="1" applyBorder="1" applyAlignment="1">
      <alignment horizontal="center" vertical="center" wrapText="1"/>
    </xf>
    <xf numFmtId="0" fontId="21" fillId="3" borderId="32" xfId="3" applyFont="1" applyFill="1" applyBorder="1" applyAlignment="1">
      <alignment horizontal="center" vertical="center" wrapText="1"/>
    </xf>
    <xf numFmtId="0" fontId="21" fillId="3" borderId="33" xfId="3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8" fillId="0" borderId="40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10" fillId="0" borderId="41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42" xfId="3" applyFont="1" applyBorder="1" applyAlignment="1">
      <alignment horizontal="center" vertical="center" wrapText="1"/>
    </xf>
    <xf numFmtId="0" fontId="10" fillId="0" borderId="43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  <xf numFmtId="0" fontId="10" fillId="0" borderId="44" xfId="3" applyFont="1" applyBorder="1" applyAlignment="1">
      <alignment horizontal="center" vertical="center" wrapText="1"/>
    </xf>
    <xf numFmtId="0" fontId="10" fillId="0" borderId="21" xfId="3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9" xfId="1" applyFont="1" applyFill="1" applyBorder="1"/>
    <xf numFmtId="0" fontId="5" fillId="2" borderId="3" xfId="1" applyFont="1" applyFill="1" applyBorder="1" applyAlignment="1">
      <alignment horizontal="center" vertical="center" wrapText="1"/>
    </xf>
    <xf numFmtId="0" fontId="6" fillId="2" borderId="10" xfId="1" applyFont="1" applyFill="1" applyBorder="1"/>
    <xf numFmtId="0" fontId="5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/>
    <xf numFmtId="0" fontId="6" fillId="2" borderId="6" xfId="1" applyFont="1" applyFill="1" applyBorder="1"/>
    <xf numFmtId="0" fontId="5" fillId="2" borderId="7" xfId="1" applyFont="1" applyFill="1" applyBorder="1" applyAlignment="1">
      <alignment horizontal="center" vertical="center" wrapText="1"/>
    </xf>
    <xf numFmtId="0" fontId="6" fillId="2" borderId="12" xfId="1" applyFont="1" applyFill="1" applyBorder="1"/>
    <xf numFmtId="0" fontId="21" fillId="3" borderId="34" xfId="3" applyFont="1" applyFill="1" applyBorder="1" applyAlignment="1">
      <alignment horizontal="center" vertical="center" wrapText="1"/>
    </xf>
    <xf numFmtId="0" fontId="22" fillId="0" borderId="34" xfId="3" applyFont="1" applyBorder="1"/>
    <xf numFmtId="0" fontId="22" fillId="0" borderId="35" xfId="3" applyFont="1" applyBorder="1"/>
    <xf numFmtId="0" fontId="10" fillId="0" borderId="19" xfId="3" applyFont="1" applyBorder="1" applyAlignment="1">
      <alignment horizontal="center" vertical="center" wrapText="1"/>
    </xf>
    <xf numFmtId="0" fontId="10" fillId="0" borderId="18" xfId="3" applyFont="1" applyBorder="1" applyAlignment="1">
      <alignment horizontal="center" vertical="center" wrapText="1"/>
    </xf>
    <xf numFmtId="0" fontId="10" fillId="0" borderId="36" xfId="3" applyFont="1" applyBorder="1" applyAlignment="1">
      <alignment horizontal="center" vertical="center" wrapText="1"/>
    </xf>
    <xf numFmtId="0" fontId="20" fillId="0" borderId="18" xfId="3" applyFont="1" applyBorder="1"/>
    <xf numFmtId="0" fontId="20" fillId="0" borderId="36" xfId="3" applyFont="1" applyBorder="1"/>
    <xf numFmtId="0" fontId="10" fillId="0" borderId="26" xfId="3" applyFont="1" applyBorder="1" applyAlignment="1">
      <alignment horizontal="center" vertical="center" wrapText="1"/>
    </xf>
    <xf numFmtId="0" fontId="20" fillId="0" borderId="26" xfId="3" applyFont="1" applyBorder="1"/>
    <xf numFmtId="0" fontId="20" fillId="0" borderId="37" xfId="3" applyFont="1" applyBorder="1"/>
    <xf numFmtId="0" fontId="15" fillId="0" borderId="32" xfId="3" applyFont="1" applyBorder="1"/>
    <xf numFmtId="0" fontId="15" fillId="0" borderId="33" xfId="3" applyFont="1" applyBorder="1"/>
    <xf numFmtId="0" fontId="17" fillId="4" borderId="24" xfId="3" applyFont="1" applyFill="1" applyBorder="1" applyAlignment="1">
      <alignment horizontal="center" vertical="center" textRotation="90"/>
    </xf>
    <xf numFmtId="0" fontId="17" fillId="4" borderId="26" xfId="3" applyFont="1" applyFill="1" applyBorder="1" applyAlignment="1">
      <alignment horizontal="center" vertical="center" textRotation="90"/>
    </xf>
    <xf numFmtId="0" fontId="17" fillId="4" borderId="28" xfId="3" applyFont="1" applyFill="1" applyBorder="1" applyAlignment="1">
      <alignment horizontal="center" vertical="center" textRotation="90"/>
    </xf>
    <xf numFmtId="0" fontId="13" fillId="7" borderId="25" xfId="3" applyFont="1" applyFill="1" applyBorder="1" applyAlignment="1">
      <alignment horizontal="center" vertical="center" wrapText="1"/>
    </xf>
    <xf numFmtId="0" fontId="13" fillId="7" borderId="16" xfId="3" applyFont="1" applyFill="1" applyBorder="1" applyAlignment="1">
      <alignment horizontal="center" vertical="center" wrapText="1"/>
    </xf>
    <xf numFmtId="0" fontId="13" fillId="7" borderId="17" xfId="3" applyFont="1" applyFill="1" applyBorder="1" applyAlignment="1">
      <alignment horizontal="center" vertical="center" wrapText="1"/>
    </xf>
    <xf numFmtId="0" fontId="13" fillId="7" borderId="27" xfId="3" applyFont="1" applyFill="1" applyBorder="1" applyAlignment="1">
      <alignment horizontal="center" vertical="center" wrapText="1"/>
    </xf>
    <xf numFmtId="0" fontId="13" fillId="7" borderId="0" xfId="3" applyFont="1" applyFill="1" applyBorder="1" applyAlignment="1">
      <alignment horizontal="center" vertical="center" wrapText="1"/>
    </xf>
    <xf numFmtId="0" fontId="13" fillId="7" borderId="22" xfId="3" applyFont="1" applyFill="1" applyBorder="1" applyAlignment="1">
      <alignment horizontal="center" vertical="center" wrapText="1"/>
    </xf>
    <xf numFmtId="0" fontId="13" fillId="7" borderId="29" xfId="3" applyFont="1" applyFill="1" applyBorder="1" applyAlignment="1">
      <alignment horizontal="center" vertical="center" wrapText="1"/>
    </xf>
    <xf numFmtId="0" fontId="13" fillId="7" borderId="14" xfId="3" applyFont="1" applyFill="1" applyBorder="1" applyAlignment="1">
      <alignment horizontal="center" vertical="center" wrapText="1"/>
    </xf>
    <xf numFmtId="0" fontId="13" fillId="7" borderId="20" xfId="3" applyFont="1" applyFill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5" fillId="0" borderId="22" xfId="3" applyFont="1" applyBorder="1"/>
    <xf numFmtId="0" fontId="15" fillId="0" borderId="39" xfId="3" applyFont="1" applyBorder="1"/>
    <xf numFmtId="0" fontId="15" fillId="0" borderId="26" xfId="3" applyFont="1" applyBorder="1"/>
    <xf numFmtId="0" fontId="15" fillId="0" borderId="37" xfId="3" applyFont="1" applyBorder="1"/>
    <xf numFmtId="0" fontId="10" fillId="0" borderId="30" xfId="3" applyFont="1" applyBorder="1" applyAlignment="1">
      <alignment horizontal="center" vertical="center" wrapText="1"/>
    </xf>
    <xf numFmtId="0" fontId="15" fillId="0" borderId="30" xfId="3" applyFont="1" applyBorder="1"/>
    <xf numFmtId="0" fontId="10" fillId="0" borderId="34" xfId="3" applyFont="1" applyBorder="1" applyAlignment="1">
      <alignment horizontal="center" vertical="center" wrapText="1"/>
    </xf>
    <xf numFmtId="0" fontId="15" fillId="0" borderId="34" xfId="3" applyFont="1" applyBorder="1"/>
    <xf numFmtId="0" fontId="15" fillId="0" borderId="35" xfId="3" applyFont="1" applyBorder="1"/>
    <xf numFmtId="0" fontId="15" fillId="0" borderId="18" xfId="3" applyFont="1" applyBorder="1"/>
    <xf numFmtId="0" fontId="15" fillId="0" borderId="36" xfId="3" applyFont="1" applyBorder="1"/>
    <xf numFmtId="0" fontId="15" fillId="0" borderId="38" xfId="3" applyFont="1" applyBorder="1"/>
    <xf numFmtId="0" fontId="9" fillId="0" borderId="30" xfId="3" applyFont="1" applyBorder="1" applyAlignment="1">
      <alignment horizontal="center" vertical="center" wrapText="1"/>
    </xf>
    <xf numFmtId="0" fontId="12" fillId="0" borderId="30" xfId="3" applyFont="1" applyBorder="1"/>
    <xf numFmtId="0" fontId="12" fillId="0" borderId="10" xfId="3" applyFont="1" applyBorder="1"/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view="pageBreakPreview" zoomScale="50" zoomScaleNormal="50" zoomScaleSheetLayoutView="50" workbookViewId="0">
      <pane ySplit="3" topLeftCell="A4" activePane="bottomLeft" state="frozen"/>
      <selection pane="bottomLeft" activeCell="H5" sqref="H5:H13"/>
    </sheetView>
  </sheetViews>
  <sheetFormatPr defaultRowHeight="15"/>
  <cols>
    <col min="1" max="1" width="13" style="1" customWidth="1"/>
    <col min="2" max="2" width="57.42578125" style="1" customWidth="1"/>
    <col min="3" max="3" width="39.85546875" style="1" customWidth="1"/>
    <col min="4" max="4" width="27.85546875" style="1" customWidth="1"/>
    <col min="5" max="5" width="31.28515625" style="1" customWidth="1"/>
    <col min="6" max="6" width="43.42578125" style="1" customWidth="1"/>
    <col min="7" max="7" width="26.85546875" style="1" customWidth="1"/>
    <col min="8" max="8" width="37.5703125" style="1" customWidth="1"/>
    <col min="9" max="9" width="30.7109375" style="1" customWidth="1"/>
    <col min="10" max="10" width="22.140625" style="1" customWidth="1"/>
    <col min="11" max="11" width="22.7109375" style="1" customWidth="1"/>
    <col min="12" max="12" width="21" style="1" customWidth="1"/>
    <col min="13" max="13" width="31.5703125" style="1" customWidth="1"/>
    <col min="14" max="14" width="17" style="1" customWidth="1"/>
    <col min="15" max="15" width="16.85546875" style="1" customWidth="1"/>
    <col min="16" max="16" width="35" style="1" customWidth="1"/>
    <col min="17" max="17" width="19.28515625" style="1" customWidth="1"/>
    <col min="18" max="18" width="15.28515625" style="1" customWidth="1"/>
    <col min="19" max="19" width="14.42578125" style="1" customWidth="1"/>
    <col min="20" max="20" width="17.28515625" style="1" customWidth="1"/>
    <col min="21" max="22" width="12.7109375" style="1" customWidth="1"/>
    <col min="23" max="16384" width="9.140625" style="1"/>
  </cols>
  <sheetData>
    <row r="1" spans="1:22" ht="84" customHeight="1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75" customHeight="1">
      <c r="A2" s="58" t="s">
        <v>1</v>
      </c>
      <c r="B2" s="60" t="s">
        <v>2</v>
      </c>
      <c r="C2" s="62" t="s">
        <v>3</v>
      </c>
      <c r="D2" s="63"/>
      <c r="E2" s="64"/>
      <c r="F2" s="62" t="s">
        <v>4</v>
      </c>
      <c r="G2" s="63"/>
      <c r="H2" s="64"/>
      <c r="I2" s="62" t="s">
        <v>5</v>
      </c>
      <c r="J2" s="63"/>
      <c r="K2" s="63"/>
      <c r="L2" s="64"/>
      <c r="M2" s="60" t="s">
        <v>6</v>
      </c>
      <c r="N2" s="60" t="s">
        <v>7</v>
      </c>
      <c r="O2" s="60" t="s">
        <v>8</v>
      </c>
      <c r="P2" s="65" t="s">
        <v>9</v>
      </c>
      <c r="Q2" s="42" t="s">
        <v>10</v>
      </c>
      <c r="R2" s="43"/>
      <c r="S2" s="43"/>
      <c r="T2" s="43"/>
      <c r="U2" s="43"/>
      <c r="V2" s="44"/>
    </row>
    <row r="3" spans="1:22" ht="132" customHeight="1">
      <c r="A3" s="59"/>
      <c r="B3" s="61"/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61"/>
      <c r="N3" s="61"/>
      <c r="O3" s="61"/>
      <c r="P3" s="66"/>
      <c r="Q3" s="3" t="s">
        <v>21</v>
      </c>
      <c r="R3" s="3" t="s">
        <v>22</v>
      </c>
      <c r="S3" s="3" t="s">
        <v>23</v>
      </c>
      <c r="T3" s="3" t="s">
        <v>24</v>
      </c>
      <c r="U3" s="3" t="s">
        <v>25</v>
      </c>
      <c r="V3" s="4" t="s">
        <v>26</v>
      </c>
    </row>
    <row r="4" spans="1:22" ht="44.25" customHeight="1">
      <c r="A4" s="45" t="s">
        <v>40</v>
      </c>
      <c r="B4" s="46"/>
      <c r="C4" s="46"/>
      <c r="D4" s="46"/>
      <c r="E4" s="46"/>
      <c r="F4" s="46"/>
      <c r="G4" s="46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</row>
    <row r="5" spans="1:22" ht="44.25" customHeight="1">
      <c r="A5" s="38">
        <v>1</v>
      </c>
      <c r="B5" s="39" t="s">
        <v>68</v>
      </c>
      <c r="C5" s="35" t="s">
        <v>69</v>
      </c>
      <c r="D5" s="35">
        <v>1.4525999999999999</v>
      </c>
      <c r="E5" s="35" t="s">
        <v>42</v>
      </c>
      <c r="F5" s="22" t="s">
        <v>77</v>
      </c>
      <c r="G5" s="22">
        <v>470</v>
      </c>
      <c r="H5" s="35" t="s">
        <v>47</v>
      </c>
      <c r="I5" s="27" t="s">
        <v>49</v>
      </c>
      <c r="J5" s="26" t="s">
        <v>42</v>
      </c>
      <c r="K5" s="26" t="s">
        <v>42</v>
      </c>
      <c r="L5" s="26" t="s">
        <v>42</v>
      </c>
      <c r="M5" s="34" t="s">
        <v>42</v>
      </c>
      <c r="N5" s="34" t="s">
        <v>79</v>
      </c>
      <c r="O5" s="34" t="s">
        <v>42</v>
      </c>
      <c r="P5" s="35" t="s">
        <v>80</v>
      </c>
      <c r="Q5" s="35" t="s">
        <v>49</v>
      </c>
      <c r="R5" s="34" t="s">
        <v>67</v>
      </c>
      <c r="S5" s="31" t="s">
        <v>49</v>
      </c>
      <c r="T5" s="31" t="s">
        <v>49</v>
      </c>
      <c r="U5" s="31" t="s">
        <v>42</v>
      </c>
      <c r="V5" s="31" t="s">
        <v>49</v>
      </c>
    </row>
    <row r="6" spans="1:22" ht="44.25" customHeight="1">
      <c r="A6" s="38"/>
      <c r="B6" s="40"/>
      <c r="C6" s="36"/>
      <c r="D6" s="36"/>
      <c r="E6" s="36"/>
      <c r="F6" s="22" t="s">
        <v>70</v>
      </c>
      <c r="G6" s="22">
        <v>8</v>
      </c>
      <c r="H6" s="36"/>
      <c r="I6" s="27" t="s">
        <v>49</v>
      </c>
      <c r="J6" s="26" t="s">
        <v>42</v>
      </c>
      <c r="K6" s="26" t="s">
        <v>42</v>
      </c>
      <c r="L6" s="26" t="s">
        <v>42</v>
      </c>
      <c r="M6" s="34"/>
      <c r="N6" s="34"/>
      <c r="O6" s="34"/>
      <c r="P6" s="36"/>
      <c r="Q6" s="36"/>
      <c r="R6" s="34"/>
      <c r="S6" s="32"/>
      <c r="T6" s="32"/>
      <c r="U6" s="32"/>
      <c r="V6" s="32"/>
    </row>
    <row r="7" spans="1:22" ht="44.25" customHeight="1">
      <c r="A7" s="38"/>
      <c r="B7" s="40"/>
      <c r="C7" s="36"/>
      <c r="D7" s="36"/>
      <c r="E7" s="36"/>
      <c r="F7" s="28" t="s">
        <v>71</v>
      </c>
      <c r="G7" s="22">
        <v>17</v>
      </c>
      <c r="H7" s="36"/>
      <c r="I7" s="27" t="s">
        <v>49</v>
      </c>
      <c r="J7" s="26" t="s">
        <v>42</v>
      </c>
      <c r="K7" s="26" t="s">
        <v>42</v>
      </c>
      <c r="L7" s="26" t="s">
        <v>42</v>
      </c>
      <c r="M7" s="34"/>
      <c r="N7" s="34"/>
      <c r="O7" s="34"/>
      <c r="P7" s="36"/>
      <c r="Q7" s="36"/>
      <c r="R7" s="34"/>
      <c r="S7" s="32"/>
      <c r="T7" s="32"/>
      <c r="U7" s="32"/>
      <c r="V7" s="32"/>
    </row>
    <row r="8" spans="1:22" ht="44.25" customHeight="1">
      <c r="A8" s="38"/>
      <c r="B8" s="40"/>
      <c r="C8" s="36"/>
      <c r="D8" s="36"/>
      <c r="E8" s="36"/>
      <c r="F8" s="28" t="s">
        <v>72</v>
      </c>
      <c r="G8" s="22">
        <v>316</v>
      </c>
      <c r="H8" s="36"/>
      <c r="I8" s="27" t="s">
        <v>49</v>
      </c>
      <c r="J8" s="26" t="s">
        <v>42</v>
      </c>
      <c r="K8" s="26" t="s">
        <v>42</v>
      </c>
      <c r="L8" s="26" t="s">
        <v>42</v>
      </c>
      <c r="M8" s="34"/>
      <c r="N8" s="34"/>
      <c r="O8" s="34"/>
      <c r="P8" s="36"/>
      <c r="Q8" s="36"/>
      <c r="R8" s="34"/>
      <c r="S8" s="32"/>
      <c r="T8" s="32"/>
      <c r="U8" s="32"/>
      <c r="V8" s="32"/>
    </row>
    <row r="9" spans="1:22" ht="44.25" customHeight="1">
      <c r="A9" s="38"/>
      <c r="B9" s="40"/>
      <c r="C9" s="36"/>
      <c r="D9" s="36"/>
      <c r="E9" s="36"/>
      <c r="F9" s="28" t="s">
        <v>73</v>
      </c>
      <c r="G9" s="22">
        <v>205</v>
      </c>
      <c r="H9" s="36"/>
      <c r="I9" s="27" t="s">
        <v>49</v>
      </c>
      <c r="J9" s="26" t="s">
        <v>42</v>
      </c>
      <c r="K9" s="26" t="s">
        <v>42</v>
      </c>
      <c r="L9" s="26" t="s">
        <v>42</v>
      </c>
      <c r="M9" s="34"/>
      <c r="N9" s="34"/>
      <c r="O9" s="34"/>
      <c r="P9" s="36"/>
      <c r="Q9" s="36"/>
      <c r="R9" s="34"/>
      <c r="S9" s="32"/>
      <c r="T9" s="32"/>
      <c r="U9" s="32"/>
      <c r="V9" s="32"/>
    </row>
    <row r="10" spans="1:22" ht="35.25" customHeight="1">
      <c r="A10" s="38"/>
      <c r="B10" s="40"/>
      <c r="C10" s="36"/>
      <c r="D10" s="36"/>
      <c r="E10" s="36"/>
      <c r="F10" s="28" t="s">
        <v>74</v>
      </c>
      <c r="G10" s="22">
        <v>26.8</v>
      </c>
      <c r="H10" s="36"/>
      <c r="I10" s="27" t="s">
        <v>49</v>
      </c>
      <c r="J10" s="26" t="s">
        <v>42</v>
      </c>
      <c r="K10" s="26" t="s">
        <v>42</v>
      </c>
      <c r="L10" s="26" t="s">
        <v>42</v>
      </c>
      <c r="M10" s="34"/>
      <c r="N10" s="34"/>
      <c r="O10" s="34"/>
      <c r="P10" s="36"/>
      <c r="Q10" s="36"/>
      <c r="R10" s="34"/>
      <c r="S10" s="32"/>
      <c r="T10" s="32"/>
      <c r="U10" s="32"/>
      <c r="V10" s="32"/>
    </row>
    <row r="11" spans="1:22" ht="60.75" customHeight="1">
      <c r="A11" s="38"/>
      <c r="B11" s="40"/>
      <c r="C11" s="36"/>
      <c r="D11" s="36"/>
      <c r="E11" s="36"/>
      <c r="F11" s="28" t="s">
        <v>76</v>
      </c>
      <c r="G11" s="22">
        <v>2154</v>
      </c>
      <c r="H11" s="36"/>
      <c r="I11" s="27" t="s">
        <v>49</v>
      </c>
      <c r="J11" s="26" t="s">
        <v>42</v>
      </c>
      <c r="K11" s="26" t="s">
        <v>42</v>
      </c>
      <c r="L11" s="26" t="s">
        <v>42</v>
      </c>
      <c r="M11" s="34"/>
      <c r="N11" s="34"/>
      <c r="O11" s="34"/>
      <c r="P11" s="36"/>
      <c r="Q11" s="36"/>
      <c r="R11" s="34"/>
      <c r="S11" s="32"/>
      <c r="T11" s="32"/>
      <c r="U11" s="32"/>
      <c r="V11" s="32"/>
    </row>
    <row r="12" spans="1:22" ht="68.25" customHeight="1">
      <c r="A12" s="38"/>
      <c r="B12" s="40"/>
      <c r="C12" s="36"/>
      <c r="D12" s="36"/>
      <c r="E12" s="36"/>
      <c r="F12" s="28" t="s">
        <v>78</v>
      </c>
      <c r="G12" s="22">
        <v>11.4</v>
      </c>
      <c r="H12" s="36"/>
      <c r="I12" s="27" t="s">
        <v>49</v>
      </c>
      <c r="J12" s="26" t="s">
        <v>42</v>
      </c>
      <c r="K12" s="26" t="s">
        <v>42</v>
      </c>
      <c r="L12" s="26" t="s">
        <v>42</v>
      </c>
      <c r="M12" s="34"/>
      <c r="N12" s="34"/>
      <c r="O12" s="34"/>
      <c r="P12" s="36"/>
      <c r="Q12" s="36"/>
      <c r="R12" s="34"/>
      <c r="S12" s="32"/>
      <c r="T12" s="32"/>
      <c r="U12" s="32"/>
      <c r="V12" s="32"/>
    </row>
    <row r="13" spans="1:22" ht="77.25" customHeight="1">
      <c r="A13" s="38"/>
      <c r="B13" s="41"/>
      <c r="C13" s="37"/>
      <c r="D13" s="37"/>
      <c r="E13" s="37"/>
      <c r="F13" s="28" t="s">
        <v>75</v>
      </c>
      <c r="G13" s="22">
        <v>279.10000000000002</v>
      </c>
      <c r="H13" s="37"/>
      <c r="I13" s="27" t="s">
        <v>49</v>
      </c>
      <c r="J13" s="26" t="s">
        <v>42</v>
      </c>
      <c r="K13" s="26" t="s">
        <v>42</v>
      </c>
      <c r="L13" s="26" t="s">
        <v>42</v>
      </c>
      <c r="M13" s="34"/>
      <c r="N13" s="34"/>
      <c r="O13" s="34"/>
      <c r="P13" s="37"/>
      <c r="Q13" s="36"/>
      <c r="R13" s="34"/>
      <c r="S13" s="33"/>
      <c r="T13" s="33"/>
      <c r="U13" s="33"/>
      <c r="V13" s="33"/>
    </row>
    <row r="14" spans="1:22" ht="44.25" customHeight="1">
      <c r="A14" s="38"/>
      <c r="B14" s="6" t="s">
        <v>27</v>
      </c>
      <c r="C14" s="5" t="s">
        <v>48</v>
      </c>
      <c r="D14" s="6">
        <v>1.4525999999999999</v>
      </c>
      <c r="E14" s="6" t="s">
        <v>42</v>
      </c>
      <c r="F14" s="6" t="s">
        <v>49</v>
      </c>
      <c r="G14" s="6">
        <f>SUM(G7:G13)</f>
        <v>3009.3</v>
      </c>
      <c r="H14" s="6"/>
      <c r="I14" s="8" t="s">
        <v>49</v>
      </c>
      <c r="J14" s="6" t="s">
        <v>42</v>
      </c>
      <c r="K14" s="6" t="s">
        <v>42</v>
      </c>
      <c r="L14" s="6" t="s">
        <v>42</v>
      </c>
      <c r="M14" s="6" t="s">
        <v>42</v>
      </c>
      <c r="N14" s="6" t="s">
        <v>49</v>
      </c>
      <c r="O14" s="6" t="s">
        <v>42</v>
      </c>
      <c r="P14" s="29"/>
      <c r="Q14" s="30" t="s">
        <v>49</v>
      </c>
      <c r="R14" s="6" t="s">
        <v>42</v>
      </c>
      <c r="S14" s="6" t="s">
        <v>49</v>
      </c>
      <c r="T14" s="6" t="s">
        <v>49</v>
      </c>
      <c r="U14" s="6" t="s">
        <v>42</v>
      </c>
      <c r="V14" s="6" t="s">
        <v>49</v>
      </c>
    </row>
    <row r="15" spans="1:22" ht="44.25" customHeight="1">
      <c r="A15" s="38">
        <v>2</v>
      </c>
      <c r="B15" s="39" t="s">
        <v>64</v>
      </c>
      <c r="C15" s="34" t="s">
        <v>53</v>
      </c>
      <c r="D15" s="34">
        <v>1.3307</v>
      </c>
      <c r="E15" s="34" t="s">
        <v>42</v>
      </c>
      <c r="F15" s="22" t="s">
        <v>60</v>
      </c>
      <c r="G15" s="22">
        <v>1236.8</v>
      </c>
      <c r="H15" s="34" t="s">
        <v>65</v>
      </c>
      <c r="I15" s="27" t="s">
        <v>49</v>
      </c>
      <c r="J15" s="26" t="s">
        <v>42</v>
      </c>
      <c r="K15" s="26" t="s">
        <v>42</v>
      </c>
      <c r="L15" s="26" t="s">
        <v>42</v>
      </c>
      <c r="M15" s="35" t="s">
        <v>42</v>
      </c>
      <c r="N15" s="35" t="s">
        <v>42</v>
      </c>
      <c r="O15" s="35" t="s">
        <v>42</v>
      </c>
      <c r="P15" s="34" t="s">
        <v>66</v>
      </c>
      <c r="Q15" s="52" t="s">
        <v>49</v>
      </c>
      <c r="R15" s="35" t="s">
        <v>67</v>
      </c>
      <c r="S15" s="55" t="s">
        <v>49</v>
      </c>
      <c r="T15" s="34" t="s">
        <v>49</v>
      </c>
      <c r="U15" s="34" t="s">
        <v>42</v>
      </c>
      <c r="V15" s="49" t="s">
        <v>42</v>
      </c>
    </row>
    <row r="16" spans="1:22" ht="44.25" customHeight="1">
      <c r="A16" s="38"/>
      <c r="B16" s="40"/>
      <c r="C16" s="34"/>
      <c r="D16" s="34"/>
      <c r="E16" s="34"/>
      <c r="F16" s="22" t="s">
        <v>59</v>
      </c>
      <c r="G16" s="22">
        <v>267.7</v>
      </c>
      <c r="H16" s="34"/>
      <c r="I16" s="23" t="s">
        <v>49</v>
      </c>
      <c r="J16" s="26" t="s">
        <v>42</v>
      </c>
      <c r="K16" s="26" t="s">
        <v>42</v>
      </c>
      <c r="L16" s="26" t="s">
        <v>42</v>
      </c>
      <c r="M16" s="36"/>
      <c r="N16" s="36"/>
      <c r="O16" s="36"/>
      <c r="P16" s="34"/>
      <c r="Q16" s="53"/>
      <c r="R16" s="36"/>
      <c r="S16" s="55"/>
      <c r="T16" s="34"/>
      <c r="U16" s="34"/>
      <c r="V16" s="50"/>
    </row>
    <row r="17" spans="1:22" ht="44.25" customHeight="1">
      <c r="A17" s="38"/>
      <c r="B17" s="40"/>
      <c r="C17" s="34"/>
      <c r="D17" s="34"/>
      <c r="E17" s="34"/>
      <c r="F17" s="22" t="s">
        <v>57</v>
      </c>
      <c r="G17" s="22">
        <v>177</v>
      </c>
      <c r="H17" s="34"/>
      <c r="I17" s="23" t="s">
        <v>49</v>
      </c>
      <c r="J17" s="26" t="s">
        <v>42</v>
      </c>
      <c r="K17" s="26" t="s">
        <v>42</v>
      </c>
      <c r="L17" s="26" t="s">
        <v>42</v>
      </c>
      <c r="M17" s="36"/>
      <c r="N17" s="36"/>
      <c r="O17" s="36"/>
      <c r="P17" s="34"/>
      <c r="Q17" s="53"/>
      <c r="R17" s="36"/>
      <c r="S17" s="55"/>
      <c r="T17" s="34"/>
      <c r="U17" s="34"/>
      <c r="V17" s="50"/>
    </row>
    <row r="18" spans="1:22" ht="44.25" customHeight="1">
      <c r="A18" s="38"/>
      <c r="B18" s="40"/>
      <c r="C18" s="34"/>
      <c r="D18" s="34"/>
      <c r="E18" s="34"/>
      <c r="F18" s="22" t="s">
        <v>55</v>
      </c>
      <c r="G18" s="22">
        <v>60.6</v>
      </c>
      <c r="H18" s="34"/>
      <c r="I18" s="23" t="s">
        <v>49</v>
      </c>
      <c r="J18" s="26" t="s">
        <v>42</v>
      </c>
      <c r="K18" s="26" t="s">
        <v>42</v>
      </c>
      <c r="L18" s="26" t="s">
        <v>42</v>
      </c>
      <c r="M18" s="36"/>
      <c r="N18" s="36"/>
      <c r="O18" s="36"/>
      <c r="P18" s="34"/>
      <c r="Q18" s="53"/>
      <c r="R18" s="36"/>
      <c r="S18" s="55"/>
      <c r="T18" s="34"/>
      <c r="U18" s="34"/>
      <c r="V18" s="50"/>
    </row>
    <row r="19" spans="1:22" ht="44.25" customHeight="1">
      <c r="A19" s="38"/>
      <c r="B19" s="40"/>
      <c r="C19" s="34"/>
      <c r="D19" s="34"/>
      <c r="E19" s="34"/>
      <c r="F19" s="22" t="s">
        <v>56</v>
      </c>
      <c r="G19" s="22">
        <v>29.8</v>
      </c>
      <c r="H19" s="34"/>
      <c r="I19" s="23" t="s">
        <v>49</v>
      </c>
      <c r="J19" s="26" t="s">
        <v>42</v>
      </c>
      <c r="K19" s="26" t="s">
        <v>42</v>
      </c>
      <c r="L19" s="26" t="s">
        <v>42</v>
      </c>
      <c r="M19" s="36"/>
      <c r="N19" s="36"/>
      <c r="O19" s="36"/>
      <c r="P19" s="34"/>
      <c r="Q19" s="53"/>
      <c r="R19" s="36"/>
      <c r="S19" s="55"/>
      <c r="T19" s="34"/>
      <c r="U19" s="34"/>
      <c r="V19" s="50"/>
    </row>
    <row r="20" spans="1:22" ht="69.75" customHeight="1">
      <c r="A20" s="38"/>
      <c r="B20" s="40"/>
      <c r="C20" s="34"/>
      <c r="D20" s="34"/>
      <c r="E20" s="34"/>
      <c r="F20" s="22" t="s">
        <v>54</v>
      </c>
      <c r="G20" s="22">
        <v>44</v>
      </c>
      <c r="H20" s="34"/>
      <c r="I20" s="23" t="s">
        <v>49</v>
      </c>
      <c r="J20" s="26" t="s">
        <v>42</v>
      </c>
      <c r="K20" s="26" t="s">
        <v>42</v>
      </c>
      <c r="L20" s="26" t="s">
        <v>42</v>
      </c>
      <c r="M20" s="36"/>
      <c r="N20" s="36"/>
      <c r="O20" s="36"/>
      <c r="P20" s="34"/>
      <c r="Q20" s="53"/>
      <c r="R20" s="36"/>
      <c r="S20" s="55"/>
      <c r="T20" s="34"/>
      <c r="U20" s="34"/>
      <c r="V20" s="50"/>
    </row>
    <row r="21" spans="1:22" ht="44.25" customHeight="1">
      <c r="A21" s="38"/>
      <c r="B21" s="40"/>
      <c r="C21" s="34"/>
      <c r="D21" s="34"/>
      <c r="E21" s="34"/>
      <c r="F21" s="22" t="s">
        <v>58</v>
      </c>
      <c r="G21" s="22">
        <v>49.9</v>
      </c>
      <c r="H21" s="34"/>
      <c r="I21" s="23" t="s">
        <v>49</v>
      </c>
      <c r="J21" s="26" t="s">
        <v>42</v>
      </c>
      <c r="K21" s="26" t="s">
        <v>42</v>
      </c>
      <c r="L21" s="26" t="s">
        <v>42</v>
      </c>
      <c r="M21" s="36"/>
      <c r="N21" s="36"/>
      <c r="O21" s="36"/>
      <c r="P21" s="34"/>
      <c r="Q21" s="53"/>
      <c r="R21" s="36"/>
      <c r="S21" s="55"/>
      <c r="T21" s="34"/>
      <c r="U21" s="34"/>
      <c r="V21" s="50"/>
    </row>
    <row r="22" spans="1:22" ht="44.25" customHeight="1">
      <c r="A22" s="38"/>
      <c r="B22" s="41"/>
      <c r="C22" s="26" t="s">
        <v>61</v>
      </c>
      <c r="D22" s="26">
        <v>0.22800000000000001</v>
      </c>
      <c r="E22" s="26" t="s">
        <v>42</v>
      </c>
      <c r="F22" s="22" t="s">
        <v>63</v>
      </c>
      <c r="G22" s="22">
        <v>434.2</v>
      </c>
      <c r="H22" s="34"/>
      <c r="I22" s="23" t="s">
        <v>49</v>
      </c>
      <c r="J22" s="26" t="s">
        <v>42</v>
      </c>
      <c r="K22" s="26" t="s">
        <v>42</v>
      </c>
      <c r="L22" s="26" t="s">
        <v>42</v>
      </c>
      <c r="M22" s="37"/>
      <c r="N22" s="37"/>
      <c r="O22" s="37"/>
      <c r="P22" s="34"/>
      <c r="Q22" s="54"/>
      <c r="R22" s="37"/>
      <c r="S22" s="55"/>
      <c r="T22" s="34"/>
      <c r="U22" s="34"/>
      <c r="V22" s="51"/>
    </row>
    <row r="23" spans="1:22" ht="44.25" customHeight="1">
      <c r="A23" s="38"/>
      <c r="B23" s="6" t="s">
        <v>27</v>
      </c>
      <c r="C23" s="5" t="s">
        <v>62</v>
      </c>
      <c r="D23" s="6">
        <v>1.5587</v>
      </c>
      <c r="E23" s="6" t="s">
        <v>42</v>
      </c>
      <c r="F23" s="6" t="s">
        <v>49</v>
      </c>
      <c r="G23" s="6">
        <f>SUM(G15:G22)</f>
        <v>2300</v>
      </c>
      <c r="H23" s="6"/>
      <c r="I23" s="8" t="s">
        <v>49</v>
      </c>
      <c r="J23" s="6" t="s">
        <v>42</v>
      </c>
      <c r="K23" s="6" t="s">
        <v>42</v>
      </c>
      <c r="L23" s="6" t="s">
        <v>42</v>
      </c>
      <c r="M23" s="6" t="s">
        <v>42</v>
      </c>
      <c r="N23" s="6" t="s">
        <v>42</v>
      </c>
      <c r="O23" s="6" t="s">
        <v>42</v>
      </c>
      <c r="P23" s="6"/>
      <c r="Q23" s="6" t="s">
        <v>49</v>
      </c>
      <c r="R23" s="6" t="s">
        <v>42</v>
      </c>
      <c r="S23" s="6" t="s">
        <v>49</v>
      </c>
      <c r="T23" s="6" t="s">
        <v>49</v>
      </c>
      <c r="U23" s="6" t="s">
        <v>42</v>
      </c>
      <c r="V23" s="6" t="s">
        <v>42</v>
      </c>
    </row>
    <row r="24" spans="1:22" ht="51" customHeight="1">
      <c r="A24" s="105">
        <v>3</v>
      </c>
      <c r="B24" s="67" t="s">
        <v>41</v>
      </c>
      <c r="C24" s="70" t="s">
        <v>42</v>
      </c>
      <c r="D24" s="71">
        <v>1.24</v>
      </c>
      <c r="E24" s="75" t="s">
        <v>42</v>
      </c>
      <c r="F24" s="25" t="s">
        <v>43</v>
      </c>
      <c r="G24" s="23">
        <v>1500</v>
      </c>
      <c r="H24" s="36" t="s">
        <v>47</v>
      </c>
      <c r="I24" s="23" t="s">
        <v>42</v>
      </c>
      <c r="J24" s="99" t="s">
        <v>42</v>
      </c>
      <c r="K24" s="71" t="s">
        <v>42</v>
      </c>
      <c r="L24" s="71" t="s">
        <v>42</v>
      </c>
      <c r="M24" s="71" t="s">
        <v>42</v>
      </c>
      <c r="N24" s="71" t="s">
        <v>42</v>
      </c>
      <c r="O24" s="97" t="s">
        <v>42</v>
      </c>
      <c r="P24" s="36" t="s">
        <v>50</v>
      </c>
      <c r="Q24" s="92" t="s">
        <v>49</v>
      </c>
      <c r="R24" s="75" t="s">
        <v>51</v>
      </c>
      <c r="S24" s="92" t="s">
        <v>49</v>
      </c>
      <c r="T24" s="97" t="s">
        <v>52</v>
      </c>
      <c r="U24" s="36" t="s">
        <v>42</v>
      </c>
      <c r="V24" s="92" t="s">
        <v>42</v>
      </c>
    </row>
    <row r="25" spans="1:22" ht="51" customHeight="1">
      <c r="A25" s="106"/>
      <c r="B25" s="68"/>
      <c r="C25" s="71"/>
      <c r="D25" s="73"/>
      <c r="E25" s="76"/>
      <c r="F25" s="22" t="s">
        <v>44</v>
      </c>
      <c r="G25" s="23">
        <v>760</v>
      </c>
      <c r="H25" s="78"/>
      <c r="I25" s="23" t="s">
        <v>42</v>
      </c>
      <c r="J25" s="100"/>
      <c r="K25" s="102"/>
      <c r="L25" s="102"/>
      <c r="M25" s="102"/>
      <c r="N25" s="102"/>
      <c r="O25" s="98"/>
      <c r="P25" s="78"/>
      <c r="Q25" s="93"/>
      <c r="R25" s="95"/>
      <c r="S25" s="93"/>
      <c r="T25" s="98"/>
      <c r="U25" s="78"/>
      <c r="V25" s="93"/>
    </row>
    <row r="26" spans="1:22" ht="51" customHeight="1">
      <c r="A26" s="106"/>
      <c r="B26" s="68"/>
      <c r="C26" s="71"/>
      <c r="D26" s="73"/>
      <c r="E26" s="76"/>
      <c r="F26" s="22" t="s">
        <v>45</v>
      </c>
      <c r="G26" s="23">
        <v>14.5</v>
      </c>
      <c r="H26" s="78"/>
      <c r="I26" s="23" t="s">
        <v>42</v>
      </c>
      <c r="J26" s="100"/>
      <c r="K26" s="102"/>
      <c r="L26" s="102"/>
      <c r="M26" s="102"/>
      <c r="N26" s="102"/>
      <c r="O26" s="98"/>
      <c r="P26" s="78"/>
      <c r="Q26" s="93"/>
      <c r="R26" s="95"/>
      <c r="S26" s="93"/>
      <c r="T26" s="98"/>
      <c r="U26" s="78"/>
      <c r="V26" s="93"/>
    </row>
    <row r="27" spans="1:22" ht="51" customHeight="1">
      <c r="A27" s="106"/>
      <c r="B27" s="69"/>
      <c r="C27" s="72"/>
      <c r="D27" s="74"/>
      <c r="E27" s="77"/>
      <c r="F27" s="22" t="s">
        <v>46</v>
      </c>
      <c r="G27" s="23">
        <v>702</v>
      </c>
      <c r="H27" s="79"/>
      <c r="I27" s="23" t="s">
        <v>42</v>
      </c>
      <c r="J27" s="101"/>
      <c r="K27" s="103"/>
      <c r="L27" s="103"/>
      <c r="M27" s="103"/>
      <c r="N27" s="103"/>
      <c r="O27" s="104"/>
      <c r="P27" s="79"/>
      <c r="Q27" s="94"/>
      <c r="R27" s="96"/>
      <c r="S27" s="93"/>
      <c r="T27" s="98"/>
      <c r="U27" s="79"/>
      <c r="V27" s="93"/>
    </row>
    <row r="28" spans="1:22" s="10" customFormat="1" ht="60" customHeight="1">
      <c r="A28" s="107"/>
      <c r="B28" s="6" t="s">
        <v>27</v>
      </c>
      <c r="C28" s="5" t="s">
        <v>48</v>
      </c>
      <c r="D28" s="6">
        <v>1.24</v>
      </c>
      <c r="E28" s="6" t="s">
        <v>42</v>
      </c>
      <c r="F28" s="6" t="s">
        <v>49</v>
      </c>
      <c r="G28" s="6">
        <v>2976.5</v>
      </c>
      <c r="H28" s="6"/>
      <c r="I28" s="8" t="s">
        <v>42</v>
      </c>
      <c r="J28" s="6" t="s">
        <v>42</v>
      </c>
      <c r="K28" s="6" t="s">
        <v>42</v>
      </c>
      <c r="L28" s="6" t="s">
        <v>42</v>
      </c>
      <c r="M28" s="6" t="s">
        <v>42</v>
      </c>
      <c r="N28" s="6" t="s">
        <v>42</v>
      </c>
      <c r="O28" s="6" t="s">
        <v>42</v>
      </c>
      <c r="P28" s="6"/>
      <c r="Q28" s="24" t="s">
        <v>49</v>
      </c>
      <c r="R28" s="6" t="s">
        <v>42</v>
      </c>
      <c r="S28" s="7" t="s">
        <v>49</v>
      </c>
      <c r="T28" s="7" t="s">
        <v>49</v>
      </c>
      <c r="U28" s="6" t="s">
        <v>42</v>
      </c>
      <c r="V28" s="9" t="s">
        <v>42</v>
      </c>
    </row>
    <row r="29" spans="1:22" s="17" customFormat="1" ht="51" customHeight="1">
      <c r="A29" s="11"/>
      <c r="B29" s="12"/>
      <c r="C29" s="13"/>
      <c r="D29" s="12"/>
      <c r="E29" s="13"/>
      <c r="F29" s="13"/>
      <c r="G29" s="12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5"/>
      <c r="S29" s="15"/>
      <c r="T29" s="15"/>
      <c r="U29" s="15"/>
      <c r="V29" s="16"/>
    </row>
    <row r="30" spans="1:22" s="17" customFormat="1" ht="87.75" customHeight="1">
      <c r="A30" s="80" t="s">
        <v>27</v>
      </c>
      <c r="B30" s="18" t="s">
        <v>28</v>
      </c>
      <c r="C30" s="18" t="s">
        <v>29</v>
      </c>
      <c r="D30" s="18" t="s">
        <v>30</v>
      </c>
      <c r="E30" s="18" t="s">
        <v>31</v>
      </c>
      <c r="F30" s="18" t="s">
        <v>32</v>
      </c>
      <c r="G30" s="18" t="s">
        <v>33</v>
      </c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5"/>
    </row>
    <row r="31" spans="1:22" s="17" customFormat="1" ht="87.75" customHeight="1">
      <c r="A31" s="81"/>
      <c r="B31" s="19">
        <v>3</v>
      </c>
      <c r="C31" s="19">
        <v>8</v>
      </c>
      <c r="D31" s="19">
        <v>13.201499999999999</v>
      </c>
      <c r="E31" s="19" t="s">
        <v>42</v>
      </c>
      <c r="F31" s="19">
        <v>33</v>
      </c>
      <c r="G31" s="19" t="e">
        <f>#REF!+#REF!+#REF!+#REF!+#REF!+#REF!+#REF!+#REF!+#REF!+#REF!+#REF!+#REF!+#REF!+#REF!+#REF!+#REF!+#REF!+G5+G6+G7+G8+G9+G12+G15+G16+G17+G18+G19+G21+G22+G24+G25+G26+G27</f>
        <v>#REF!</v>
      </c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/>
    </row>
    <row r="32" spans="1:22" s="17" customFormat="1" ht="51" customHeight="1">
      <c r="A32" s="81"/>
      <c r="B32" s="19"/>
      <c r="C32" s="19"/>
      <c r="D32" s="19"/>
      <c r="E32" s="19"/>
      <c r="F32" s="19"/>
      <c r="G32" s="19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8"/>
    </row>
    <row r="33" spans="1:22" s="17" customFormat="1" ht="87.75" customHeight="1">
      <c r="A33" s="81"/>
      <c r="B33" s="20" t="s">
        <v>34</v>
      </c>
      <c r="C33" s="20" t="s">
        <v>35</v>
      </c>
      <c r="D33" s="20" t="s">
        <v>36</v>
      </c>
      <c r="E33" s="20" t="s">
        <v>37</v>
      </c>
      <c r="F33" s="20" t="s">
        <v>38</v>
      </c>
      <c r="G33" s="20" t="s">
        <v>39</v>
      </c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8"/>
    </row>
    <row r="34" spans="1:22" s="17" customFormat="1" ht="87.75" customHeight="1">
      <c r="A34" s="82"/>
      <c r="B34" s="21">
        <v>1.4</v>
      </c>
      <c r="C34" s="21">
        <v>1.4</v>
      </c>
      <c r="D34" s="19">
        <v>0</v>
      </c>
      <c r="E34" s="19">
        <v>4</v>
      </c>
      <c r="F34" s="19">
        <v>0</v>
      </c>
      <c r="G34" s="19">
        <v>13.201499999999999</v>
      </c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</row>
  </sheetData>
  <mergeCells count="65">
    <mergeCell ref="A30:A34"/>
    <mergeCell ref="H30:V34"/>
    <mergeCell ref="V24:V27"/>
    <mergeCell ref="P24:P27"/>
    <mergeCell ref="Q24:Q27"/>
    <mergeCell ref="R24:R27"/>
    <mergeCell ref="S24:S27"/>
    <mergeCell ref="T24:T27"/>
    <mergeCell ref="U24:U27"/>
    <mergeCell ref="J24:J27"/>
    <mergeCell ref="K24:K27"/>
    <mergeCell ref="L24:L27"/>
    <mergeCell ref="M24:M27"/>
    <mergeCell ref="N24:N27"/>
    <mergeCell ref="O24:O27"/>
    <mergeCell ref="A24:A28"/>
    <mergeCell ref="B24:B27"/>
    <mergeCell ref="C24:C27"/>
    <mergeCell ref="D24:D27"/>
    <mergeCell ref="E24:E27"/>
    <mergeCell ref="H24:H27"/>
    <mergeCell ref="A1:V1"/>
    <mergeCell ref="A2:A3"/>
    <mergeCell ref="B2:B3"/>
    <mergeCell ref="C2:E2"/>
    <mergeCell ref="F2:H2"/>
    <mergeCell ref="I2:L2"/>
    <mergeCell ref="M2:M3"/>
    <mergeCell ref="N2:N3"/>
    <mergeCell ref="O2:O3"/>
    <mergeCell ref="P2:P3"/>
    <mergeCell ref="Q2:V2"/>
    <mergeCell ref="A4:V4"/>
    <mergeCell ref="H15:H22"/>
    <mergeCell ref="A5:A14"/>
    <mergeCell ref="B5:B13"/>
    <mergeCell ref="C5:C13"/>
    <mergeCell ref="D5:D13"/>
    <mergeCell ref="V15:V22"/>
    <mergeCell ref="Q15:Q22"/>
    <mergeCell ref="R15:R22"/>
    <mergeCell ref="S15:S22"/>
    <mergeCell ref="T15:T22"/>
    <mergeCell ref="U15:U22"/>
    <mergeCell ref="C15:C21"/>
    <mergeCell ref="D15:D21"/>
    <mergeCell ref="E15:E21"/>
    <mergeCell ref="A15:A23"/>
    <mergeCell ref="B15:B22"/>
    <mergeCell ref="E5:E13"/>
    <mergeCell ref="H5:H13"/>
    <mergeCell ref="M5:M13"/>
    <mergeCell ref="P15:P22"/>
    <mergeCell ref="M15:M22"/>
    <mergeCell ref="N15:N22"/>
    <mergeCell ref="O15:O22"/>
    <mergeCell ref="V5:V13"/>
    <mergeCell ref="S5:S13"/>
    <mergeCell ref="T5:T13"/>
    <mergeCell ref="U5:U13"/>
    <mergeCell ref="N5:N13"/>
    <mergeCell ref="O5:O13"/>
    <mergeCell ref="P5:P13"/>
    <mergeCell ref="Q5:Q13"/>
    <mergeCell ref="R5:R13"/>
  </mergeCells>
  <pageMargins left="0.23622047244094491" right="0.23622047244094491" top="0.39370078740157483" bottom="0" header="0.31496062992125984" footer="0.31496062992125984"/>
  <pageSetup paperSize="8" scale="3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2024-04-01T09:29:32Z</dcterms:modified>
</cp:coreProperties>
</file>